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40" windowHeight="9120" activeTab="0"/>
  </bookViews>
  <sheets>
    <sheet name="附件二" sheetId="1" r:id="rId1"/>
  </sheets>
  <definedNames>
    <definedName name="_xlnm.Print_Titles" localSheetId="0">'附件二'!$A:$I,'附件二'!$2:$3</definedName>
  </definedNames>
  <calcPr fullCalcOnLoad="1"/>
</workbook>
</file>

<file path=xl/sharedStrings.xml><?xml version="1.0" encoding="utf-8"?>
<sst xmlns="http://schemas.openxmlformats.org/spreadsheetml/2006/main" count="70" uniqueCount="63">
  <si>
    <t>（1）根据上两年度完成的造价咨询项目，随机发放3个项目的建设单位、施工单位客户评价情况，有一个为满意记录的得1分，有一个为较满意的减0.5分，最多得3分，有一个不满意记录的减1分，扣完为止。
（2）根据近三年完成的造价咨询项目，随机发放2个项目到财政、审计部门评价情况，有一个为满意记录的得1分，有一个为较满意的减0.5分，最多2分，有一个不满意记录的减1分，扣完为止。</t>
  </si>
  <si>
    <t>信用记录（20分）</t>
  </si>
  <si>
    <t>良好记录</t>
  </si>
  <si>
    <t>（1）企业获得住建部、江苏省、无锡市及其县市级建设行政主管部门表彰的，按次分别加4、3、2、1分。（个人奖项不计）；
（2）获江苏省工程造价咨询企业信用评价AAA称号的得3分，AA称号的得2分，其余不得分；
（3）在工程造价咨询活动中获得无锡市政府及相关管理部门表彰的得2分；
（4）企业获得市级以上优秀论文，每篇得1分。</t>
  </si>
  <si>
    <t>以网上监管系统的记录及相关部门文件为准</t>
  </si>
  <si>
    <t>不良记录</t>
  </si>
  <si>
    <t>（1）在造价咨询活动中受到住建部、江苏省、无锡市及其县市级建设行政主管部门通报或责令整改的，每次分别扣8、6、5、3分；
（2）在国有和政府投资项目造价咨询过程中受到无锡市政府及相关职能部门通报批评的，一次减5分；
（3）在造价咨询活动中有违反行业公约的不诚信行为一次减2分，受到行业协会通报的，一次减5分；
（4）企业专职专业人员在在执业过程中有不良行为并经核实的，一次减5分。</t>
  </si>
  <si>
    <t>小 计</t>
  </si>
  <si>
    <t>其他</t>
  </si>
  <si>
    <t xml:space="preserve"> (一）法人或法人代表（驻锡分支机构负责人）因违法被追究刑事责任的；
（二）企业因违法、严重违规受到政府部门停业整顿的；
（三）拒绝接受依法实施的行政监督检查或拒绝提供反映活动情况真实材料的；
（四）在参评过程中弄虚作假影响评定结果的或未按评定公告按时提交资料的；
（五）上年度没有造价咨询业绩的。</t>
  </si>
  <si>
    <t>合计</t>
  </si>
  <si>
    <t>检查组所有人员签字：</t>
  </si>
  <si>
    <t>咨询企业负责人签字：</t>
  </si>
  <si>
    <t>客户评价情况</t>
  </si>
  <si>
    <t>附件二</t>
  </si>
  <si>
    <t>序号</t>
  </si>
  <si>
    <t>评价内容</t>
  </si>
  <si>
    <t>评分细则</t>
  </si>
  <si>
    <t>分值</t>
  </si>
  <si>
    <t>减分</t>
  </si>
  <si>
    <t>减分原因</t>
  </si>
  <si>
    <t>备注</t>
  </si>
  <si>
    <t>得分</t>
  </si>
  <si>
    <t>专职专业人员</t>
  </si>
  <si>
    <t>以网上监管系统中上报的专职专业人员数量为准，并查看人事代理及养老保险情况</t>
  </si>
  <si>
    <t>人才引进</t>
  </si>
  <si>
    <t>公共关系</t>
  </si>
  <si>
    <t>参加造价管理（行业）机构组织的学习、交流、例会等活动，每缺席一次活动减1分，未按要求参加的每次减0.5分；按管理机构要求上报相关的资料信息，未按要求上报资料信息每项次减1分；派员参加造价管理（行业）机构组织的测算、定额修编的，每项次增1分，参加调研、质量检查等业务工作的，每项次增1分</t>
  </si>
  <si>
    <t>以管理机构记录为准</t>
  </si>
  <si>
    <t>小计</t>
  </si>
  <si>
    <t>造价咨询业绩（20分）</t>
  </si>
  <si>
    <t>工程造价审核项目审定金额</t>
  </si>
  <si>
    <t>业绩考核以省造价咨询监管系统上登记的项目为准，未登记备案的项目不考核</t>
  </si>
  <si>
    <t>编制标底和招标控制价金额</t>
  </si>
  <si>
    <t>业务拓展</t>
  </si>
  <si>
    <r>
      <t>造价咨询业务收入（1</t>
    </r>
    <r>
      <rPr>
        <sz val="12"/>
        <rFont val="宋体"/>
        <family val="0"/>
      </rPr>
      <t>0分）</t>
    </r>
  </si>
  <si>
    <t>前两年度承接工程造价咨询项目所得造价咨询业务收入</t>
  </si>
  <si>
    <t>咨询收入以省造价咨询监管系统上登记的项目为准，未登记备案的项目不考核</t>
  </si>
  <si>
    <t>小计</t>
  </si>
  <si>
    <t xml:space="preserve">咨询服务
流程控制
</t>
  </si>
  <si>
    <t>企业具有规范的咨询业务操作流程制度，对项目组或咨询员有质量考核奖惩办法。无业务操作流程制度减1分；无质量考核办法减1分。</t>
  </si>
  <si>
    <t>提供书面资料</t>
  </si>
  <si>
    <t>咨询合同管理</t>
  </si>
  <si>
    <t>质量控制</t>
  </si>
  <si>
    <t>按省指导规程对咨询项目实行三级质量控制，且三级质量控制流程单填写规范。咨询项目无三级质量控制流程单的或质量控制流程单填写不规范的，每项减1分.</t>
  </si>
  <si>
    <t>在系统中随机抽检5个咨询项目</t>
  </si>
  <si>
    <t>咨询成果</t>
  </si>
  <si>
    <t xml:space="preserve">咨询成果质量客观、公正、可信，单位工程总价误差率应控制在2%以内(含2%），考核期内质量检查中抽检项目的误差率超过2%的扣5分。
</t>
  </si>
  <si>
    <t xml:space="preserve">计价行为符合国家、省相关计价法规、规章、规范性的文件规定得10分，每一项不符合规定的减0.5分。
1、计价行为是否符合国家、省相关计价法规、规章、文件规定:（1）单位工程不同专业之间税金计算不一致减0.5分；（2）不可竞争费，应按规定计取，不得让利或随意调整计算标准，如发现擅自改动，减0.5分；（3）其他不符合规定的每发现一处减0.5分；
2、结算中的甲供材、水电费的处理在咨询报告或审定单中未作说明的每份扣0.5分；
3、抽检的工程量清单、招标控制价编制项目：（1）未按招标文件要求编制的每份扣0.5分；（2）工程量清单项目、计价表子目套用错误每项扣0.2分；无工程量计算书的扣0.5分，提供的计算书不完整的扣0.2分；项目特征未按规范要求详细描述的每个扣0.1分；措施项目费计取不合理的每处扣0.1分；（3） 材料价格确定不符合要求的扣0.2分，无依据的扣0.1分。 
</t>
  </si>
  <si>
    <t>(1)Ⅰ组：专职人员10人得基本分2分，专职人员在30人以上（含30人）得满分4分，中间部分按插入法计；Ⅱ组：专职人员在6人得基本分2分，专职人员在18人以上（含18人）得满分4分，中间部分按插入法计。
(2)Ⅰ组：专职人员中注册造价师和中级以上造价员10人得基本分2分，注册造价师和中级以上造价员20人以上（含20人）得满分4分，中间部分按插入法计；Ⅱ组：专职人员中注册造价师和中级以上造价员6人得基本分2分，注册造价师和中级以上造价员15人以上（含15人）得满分4分，中间部分按插入法计</t>
  </si>
  <si>
    <t>考核期内企业引进人才数每净流入1人加1分，最多加2分，净流入为零不得分，净流入为负1人扣1分，最多扣2分。</t>
  </si>
  <si>
    <r>
      <t>机构实力及资信（1</t>
    </r>
    <r>
      <rPr>
        <sz val="12"/>
        <rFont val="宋体"/>
        <family val="0"/>
      </rPr>
      <t>5分）</t>
    </r>
  </si>
  <si>
    <r>
      <t>咨询成果质量（3</t>
    </r>
    <r>
      <rPr>
        <sz val="12"/>
        <rFont val="宋体"/>
        <family val="0"/>
      </rPr>
      <t>5</t>
    </r>
    <r>
      <rPr>
        <sz val="12"/>
        <rFont val="宋体"/>
        <family val="0"/>
      </rPr>
      <t>分）</t>
    </r>
  </si>
  <si>
    <r>
      <t>咨询成果质量（3</t>
    </r>
    <r>
      <rPr>
        <sz val="12"/>
        <rFont val="宋体"/>
        <family val="0"/>
      </rPr>
      <t>5</t>
    </r>
    <r>
      <rPr>
        <sz val="12"/>
        <rFont val="宋体"/>
        <family val="0"/>
      </rPr>
      <t>分）</t>
    </r>
  </si>
  <si>
    <t>按建设部149号部令规定并参照《建设工程造价咨询合同》（示范文本）与委托方订立书面工程造价咨询合同。无咨询合同或咨询合同内容不规范、不全面的，每项减1分。咨询合同按规定备案，合同不备案的每次扣1分，不在规定时间内备案的每次扣0.5分。年终考核中合同备案率不达到100%，一次扣5分。</t>
  </si>
  <si>
    <t>查看合同台账、备案规定。</t>
  </si>
  <si>
    <t>评价期有实施全过程造价控制(施工阶段造价控制)、投资估算编审、建设项目经济评价咨询项目的，工程造价司法鉴定等，每项增1分。</t>
  </si>
  <si>
    <t>查看项目合同及收费发票。</t>
  </si>
  <si>
    <t>Ⅰ组：工程造价咨询收入累计在0～500万元之间（含500万元）按5分插入法计；工程造价咨询收入累计＞500万元得基本分5分，500万元～1500万元之间（含1500万元）按5分插入法计；工程造价咨询收入累计在1500万元以上得满分10分 。
Ⅱ组：工程造价咨询收入累计在0～200万元之间（含200万元）按5分插入法计；工程造价咨询收入累计＞200万元得基本分5分，200万元～500万元之间（含500万元）按5分插入法计；工程造价咨询收入累计在500万元以上得满分10分.</t>
  </si>
  <si>
    <t xml:space="preserve">Ⅰ组：工程结算审核业务累计审定金额在0～10亿元之间（含10亿元）按5分插入法计；工程结算审核业务累计审定金额＞10亿得基本分5分，10～15亿元之间（含15亿元）按5分插入法计；工程结算审核业务累计审定金额在15亿元以上得满分10 分。Ⅱ组：工程结算审核业务累计审定金额在0～2亿元之间（含2亿元）按5分插入法计；工程结算审核业务累计审定金额＞2亿得基本分5分，2～6亿元之间（含6亿元）按5分插入法计；工程结算审核业务累计审定金额在6亿元以上得满分10 分。                          </t>
  </si>
  <si>
    <t>Ⅰ组：工程编标业务累计标的金额在0～10亿元之间（含10亿元）按3分插入法计；工程编标业务累计标的金额＞10亿得基本分3分，10亿元～20亿元之间（含20亿元）按2分插入法计；工程编标业务累计标的金额在20亿元以上得满分5分。
Ⅱ组：工程编标业务累计标的金额在0～2亿元之间（含2亿元）按3分插入法计；工程编标业务累计标的金额＞2亿得基本分3分，2亿元～5亿元之间（含5亿元）按2分插入法计；工程编标业务累计标的金额在5亿元以上得满分5分。</t>
  </si>
  <si>
    <t>无锡市造价咨询企业综合考核评分细则（2011年）</t>
  </si>
  <si>
    <t>D级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</si>
</sst>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2"/>
      <name val="宋体"/>
      <family val="0"/>
    </font>
    <font>
      <sz val="9"/>
      <name val="宋体"/>
      <family val="0"/>
    </font>
    <font>
      <u val="single"/>
      <sz val="12"/>
      <color indexed="12"/>
      <name val="宋体"/>
      <family val="0"/>
    </font>
    <font>
      <u val="single"/>
      <sz val="12"/>
      <color indexed="20"/>
      <name val="宋体"/>
      <family val="0"/>
    </font>
    <font>
      <sz val="18"/>
      <name val="宋体"/>
      <family val="0"/>
    </font>
    <font>
      <sz val="11"/>
      <name val="宋体"/>
      <family val="0"/>
    </font>
    <font>
      <sz val="22"/>
      <name val="宋体"/>
      <family val="0"/>
    </font>
    <font>
      <sz val="11.5"/>
      <name val="宋体"/>
      <family val="0"/>
    </font>
    <font>
      <sz val="10"/>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39">
    <xf numFmtId="0" fontId="0" fillId="0" borderId="0" xfId="0" applyAlignment="1">
      <alignment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textRotation="255"/>
    </xf>
    <xf numFmtId="0" fontId="7" fillId="0" borderId="0" xfId="0" applyFont="1" applyAlignment="1">
      <alignment vertical="center" wrapText="1"/>
    </xf>
    <xf numFmtId="0" fontId="0" fillId="0" borderId="12" xfId="0" applyFont="1" applyBorder="1" applyAlignment="1">
      <alignment vertical="center" textRotation="255"/>
    </xf>
    <xf numFmtId="0" fontId="0" fillId="0" borderId="0" xfId="0" applyFont="1" applyBorder="1" applyAlignment="1">
      <alignment vertical="center"/>
    </xf>
    <xf numFmtId="0" fontId="5" fillId="0" borderId="10" xfId="0" applyFont="1" applyBorder="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2" xfId="0" applyFont="1" applyFill="1" applyBorder="1" applyAlignment="1">
      <alignment horizontal="center" vertical="center"/>
    </xf>
    <xf numFmtId="0" fontId="5" fillId="0" borderId="0" xfId="0" applyFont="1" applyAlignment="1">
      <alignment horizontal="center" vertical="center"/>
    </xf>
    <xf numFmtId="0" fontId="0" fillId="0" borderId="12" xfId="0" applyFont="1" applyBorder="1" applyAlignment="1">
      <alignment horizontal="center" vertical="center" textRotation="255"/>
    </xf>
    <xf numFmtId="0" fontId="8" fillId="0" borderId="0" xfId="0" applyFont="1" applyAlignment="1">
      <alignment horizontal="justify" vertical="center"/>
    </xf>
    <xf numFmtId="0" fontId="5" fillId="0" borderId="0" xfId="0" applyFont="1" applyAlignment="1">
      <alignment horizontal="justify" vertical="center" wrapText="1"/>
    </xf>
    <xf numFmtId="0" fontId="8" fillId="0" borderId="10" xfId="0" applyFont="1" applyBorder="1" applyAlignment="1">
      <alignment horizontal="justify" vertical="center"/>
    </xf>
    <xf numFmtId="0" fontId="5" fillId="0" borderId="12" xfId="0" applyFont="1" applyFill="1" applyBorder="1" applyAlignment="1">
      <alignment horizontal="center" vertical="center" wrapText="1"/>
    </xf>
    <xf numFmtId="0" fontId="5" fillId="0" borderId="10" xfId="0" applyFont="1" applyBorder="1" applyAlignment="1">
      <alignment vertical="center" wrapText="1"/>
    </xf>
    <xf numFmtId="0" fontId="7" fillId="0" borderId="1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3" xfId="0" applyFont="1" applyBorder="1" applyAlignment="1">
      <alignment horizontal="center" vertical="center" textRotation="255"/>
    </xf>
    <xf numFmtId="0" fontId="4" fillId="0" borderId="0" xfId="0" applyFont="1" applyAlignment="1">
      <alignment horizontal="center" vertical="center"/>
    </xf>
    <xf numFmtId="0" fontId="6" fillId="0" borderId="14" xfId="0" applyFont="1" applyBorder="1" applyAlignment="1">
      <alignment horizontal="center" vertical="center"/>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0" xfId="0" applyFont="1" applyBorder="1" applyAlignment="1">
      <alignment horizontal="center" vertical="center" textRotation="255"/>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view="pageBreakPreview" zoomScale="85" zoomScaleNormal="85" zoomScaleSheetLayoutView="85" zoomScalePageLayoutView="0" workbookViewId="0" topLeftCell="A1">
      <selection activeCell="O6" sqref="O6"/>
    </sheetView>
  </sheetViews>
  <sheetFormatPr defaultColWidth="9.00390625" defaultRowHeight="14.25"/>
  <cols>
    <col min="1" max="1" width="8.625" style="27" customWidth="1"/>
    <col min="2" max="2" width="6.125" style="27" customWidth="1"/>
    <col min="3" max="3" width="12.50390625" style="27" customWidth="1"/>
    <col min="4" max="4" width="55.25390625" style="27" customWidth="1"/>
    <col min="5" max="6" width="6.50390625" style="27" customWidth="1"/>
    <col min="7" max="7" width="9.25390625" style="27" customWidth="1"/>
    <col min="8" max="8" width="15.625" style="27" customWidth="1"/>
    <col min="9" max="9" width="10.125" style="27" customWidth="1"/>
    <col min="10" max="16384" width="9.00390625" style="27" customWidth="1"/>
  </cols>
  <sheetData>
    <row r="1" spans="1:2" s="8" customFormat="1" ht="19.5" customHeight="1">
      <c r="A1" s="30" t="s">
        <v>14</v>
      </c>
      <c r="B1" s="30"/>
    </row>
    <row r="2" spans="1:9" s="8" customFormat="1" ht="36.75" customHeight="1">
      <c r="A2" s="31" t="s">
        <v>61</v>
      </c>
      <c r="B2" s="31"/>
      <c r="C2" s="31"/>
      <c r="D2" s="31"/>
      <c r="E2" s="31"/>
      <c r="F2" s="31"/>
      <c r="G2" s="31"/>
      <c r="H2" s="31"/>
      <c r="I2" s="31"/>
    </row>
    <row r="3" spans="1:9" s="8" customFormat="1" ht="35.25" customHeight="1">
      <c r="A3" s="7"/>
      <c r="B3" s="1" t="s">
        <v>15</v>
      </c>
      <c r="C3" s="1" t="s">
        <v>16</v>
      </c>
      <c r="D3" s="1" t="s">
        <v>17</v>
      </c>
      <c r="E3" s="1" t="s">
        <v>18</v>
      </c>
      <c r="F3" s="1" t="s">
        <v>19</v>
      </c>
      <c r="G3" s="1" t="s">
        <v>20</v>
      </c>
      <c r="H3" s="1" t="s">
        <v>21</v>
      </c>
      <c r="I3" s="1" t="s">
        <v>22</v>
      </c>
    </row>
    <row r="4" spans="1:9" s="8" customFormat="1" ht="156" customHeight="1">
      <c r="A4" s="29" t="s">
        <v>51</v>
      </c>
      <c r="B4" s="1">
        <v>1</v>
      </c>
      <c r="C4" s="13" t="s">
        <v>23</v>
      </c>
      <c r="D4" s="4" t="s">
        <v>49</v>
      </c>
      <c r="E4" s="1">
        <v>8</v>
      </c>
      <c r="F4" s="1"/>
      <c r="G4" s="1"/>
      <c r="H4" s="5" t="s">
        <v>24</v>
      </c>
      <c r="I4" s="7"/>
    </row>
    <row r="5" spans="1:9" s="8" customFormat="1" ht="81.75" customHeight="1">
      <c r="A5" s="29"/>
      <c r="B5" s="1">
        <v>2</v>
      </c>
      <c r="C5" s="1" t="s">
        <v>25</v>
      </c>
      <c r="D5" s="4" t="s">
        <v>50</v>
      </c>
      <c r="E5" s="1">
        <v>2</v>
      </c>
      <c r="F5" s="1"/>
      <c r="G5" s="1"/>
      <c r="H5" s="5" t="s">
        <v>24</v>
      </c>
      <c r="I5" s="7"/>
    </row>
    <row r="6" spans="1:9" s="8" customFormat="1" ht="92.25" customHeight="1">
      <c r="A6" s="29"/>
      <c r="B6" s="1">
        <v>3</v>
      </c>
      <c r="C6" s="18" t="s">
        <v>26</v>
      </c>
      <c r="D6" s="4" t="s">
        <v>27</v>
      </c>
      <c r="E6" s="1">
        <v>5</v>
      </c>
      <c r="F6" s="1"/>
      <c r="G6" s="1"/>
      <c r="H6" s="5" t="s">
        <v>28</v>
      </c>
      <c r="I6" s="7"/>
    </row>
    <row r="7" spans="1:9" s="8" customFormat="1" ht="39.75" customHeight="1">
      <c r="A7" s="33"/>
      <c r="B7" s="2"/>
      <c r="C7" s="3" t="s">
        <v>29</v>
      </c>
      <c r="D7" s="5"/>
      <c r="E7" s="1">
        <f>SUM(E4:E6)</f>
        <v>15</v>
      </c>
      <c r="F7" s="1"/>
      <c r="G7" s="1"/>
      <c r="H7" s="5"/>
      <c r="I7" s="7"/>
    </row>
    <row r="8" spans="1:9" s="8" customFormat="1" ht="135.75" customHeight="1">
      <c r="A8" s="32" t="s">
        <v>30</v>
      </c>
      <c r="B8" s="2">
        <v>1</v>
      </c>
      <c r="C8" s="3" t="s">
        <v>31</v>
      </c>
      <c r="D8" s="5" t="s">
        <v>59</v>
      </c>
      <c r="E8" s="1">
        <v>10</v>
      </c>
      <c r="F8" s="1"/>
      <c r="G8" s="1"/>
      <c r="H8" s="5" t="s">
        <v>32</v>
      </c>
      <c r="I8" s="7"/>
    </row>
    <row r="9" spans="1:9" s="8" customFormat="1" ht="135.75" customHeight="1">
      <c r="A9" s="29"/>
      <c r="B9" s="3">
        <v>2</v>
      </c>
      <c r="C9" s="10" t="s">
        <v>33</v>
      </c>
      <c r="D9" s="5" t="s">
        <v>60</v>
      </c>
      <c r="E9" s="1">
        <v>5</v>
      </c>
      <c r="F9" s="1"/>
      <c r="G9" s="1"/>
      <c r="H9" s="5" t="s">
        <v>32</v>
      </c>
      <c r="I9" s="7"/>
    </row>
    <row r="10" spans="1:9" s="8" customFormat="1" ht="62.25" customHeight="1">
      <c r="A10" s="29"/>
      <c r="B10" s="23">
        <v>3</v>
      </c>
      <c r="C10" s="25" t="s">
        <v>34</v>
      </c>
      <c r="D10" s="24" t="s">
        <v>56</v>
      </c>
      <c r="E10" s="1">
        <v>5</v>
      </c>
      <c r="F10" s="1"/>
      <c r="G10" s="1"/>
      <c r="H10" s="5" t="s">
        <v>57</v>
      </c>
      <c r="I10" s="7"/>
    </row>
    <row r="11" spans="1:9" s="8" customFormat="1" ht="63.75" customHeight="1">
      <c r="A11" s="33"/>
      <c r="B11" s="1"/>
      <c r="C11" s="3" t="s">
        <v>29</v>
      </c>
      <c r="D11" s="1"/>
      <c r="E11" s="1">
        <f>E8+E9+E10</f>
        <v>20</v>
      </c>
      <c r="F11" s="1"/>
      <c r="G11" s="1"/>
      <c r="H11" s="6"/>
      <c r="I11" s="7"/>
    </row>
    <row r="12" spans="1:9" s="8" customFormat="1" ht="218.25" customHeight="1">
      <c r="A12" s="9" t="s">
        <v>35</v>
      </c>
      <c r="B12" s="2">
        <v>1</v>
      </c>
      <c r="C12" s="3" t="s">
        <v>36</v>
      </c>
      <c r="D12" s="5" t="s">
        <v>58</v>
      </c>
      <c r="E12" s="1">
        <v>10</v>
      </c>
      <c r="F12" s="1"/>
      <c r="G12" s="1"/>
      <c r="H12" s="5" t="s">
        <v>37</v>
      </c>
      <c r="I12" s="7"/>
    </row>
    <row r="13" spans="1:9" s="8" customFormat="1" ht="35.25" customHeight="1">
      <c r="A13" s="11"/>
      <c r="B13" s="2"/>
      <c r="C13" s="3" t="s">
        <v>38</v>
      </c>
      <c r="D13" s="1"/>
      <c r="E13" s="1">
        <v>10</v>
      </c>
      <c r="F13" s="1"/>
      <c r="G13" s="1"/>
      <c r="H13" s="6"/>
      <c r="I13" s="7"/>
    </row>
    <row r="14" spans="1:9" s="8" customFormat="1" ht="51" customHeight="1">
      <c r="A14" s="38" t="s">
        <v>52</v>
      </c>
      <c r="B14" s="2">
        <v>1</v>
      </c>
      <c r="C14" s="3" t="s">
        <v>39</v>
      </c>
      <c r="D14" s="5" t="s">
        <v>40</v>
      </c>
      <c r="E14" s="1">
        <v>2</v>
      </c>
      <c r="F14" s="1"/>
      <c r="G14" s="1"/>
      <c r="H14" s="3" t="s">
        <v>41</v>
      </c>
      <c r="I14" s="7"/>
    </row>
    <row r="15" spans="1:9" s="8" customFormat="1" ht="66" customHeight="1">
      <c r="A15" s="38"/>
      <c r="B15" s="14">
        <v>2</v>
      </c>
      <c r="C15" s="15" t="s">
        <v>42</v>
      </c>
      <c r="D15" s="5" t="s">
        <v>54</v>
      </c>
      <c r="E15" s="1">
        <v>5</v>
      </c>
      <c r="F15" s="1"/>
      <c r="G15" s="1"/>
      <c r="H15" s="3" t="s">
        <v>55</v>
      </c>
      <c r="I15" s="7"/>
    </row>
    <row r="16" spans="1:9" s="8" customFormat="1" ht="51" customHeight="1">
      <c r="A16" s="38"/>
      <c r="B16" s="2">
        <v>3</v>
      </c>
      <c r="C16" s="16" t="s">
        <v>43</v>
      </c>
      <c r="D16" s="5" t="s">
        <v>44</v>
      </c>
      <c r="E16" s="1">
        <v>3</v>
      </c>
      <c r="F16" s="1"/>
      <c r="G16" s="1"/>
      <c r="H16" s="5" t="s">
        <v>45</v>
      </c>
      <c r="I16" s="7"/>
    </row>
    <row r="17" spans="1:9" s="8" customFormat="1" ht="60" customHeight="1">
      <c r="A17" s="29" t="s">
        <v>53</v>
      </c>
      <c r="B17" s="34">
        <v>4</v>
      </c>
      <c r="C17" s="36" t="s">
        <v>46</v>
      </c>
      <c r="D17" s="5" t="s">
        <v>47</v>
      </c>
      <c r="E17" s="1">
        <v>5</v>
      </c>
      <c r="F17" s="1"/>
      <c r="G17" s="1"/>
      <c r="I17" s="7"/>
    </row>
    <row r="18" spans="1:9" s="8" customFormat="1" ht="225" customHeight="1">
      <c r="A18" s="29"/>
      <c r="B18" s="35"/>
      <c r="C18" s="37"/>
      <c r="D18" s="5" t="s">
        <v>48</v>
      </c>
      <c r="E18" s="1">
        <v>15</v>
      </c>
      <c r="F18" s="1"/>
      <c r="G18" s="1"/>
      <c r="H18" s="5" t="s">
        <v>45</v>
      </c>
      <c r="I18" s="7"/>
    </row>
    <row r="19" spans="1:9" s="8" customFormat="1" ht="117" customHeight="1">
      <c r="A19" s="29"/>
      <c r="B19" s="17">
        <v>5</v>
      </c>
      <c r="C19" s="3" t="s">
        <v>13</v>
      </c>
      <c r="D19" s="4" t="s">
        <v>0</v>
      </c>
      <c r="E19" s="1">
        <v>5</v>
      </c>
      <c r="F19" s="1"/>
      <c r="G19" s="1"/>
      <c r="H19" s="5" t="s">
        <v>45</v>
      </c>
      <c r="I19" s="7"/>
    </row>
    <row r="20" spans="1:9" s="8" customFormat="1" ht="24.75" customHeight="1">
      <c r="A20" s="11"/>
      <c r="B20" s="2"/>
      <c r="C20" s="3" t="s">
        <v>38</v>
      </c>
      <c r="D20" s="1"/>
      <c r="E20" s="1">
        <f>SUM(E14:E19)</f>
        <v>35</v>
      </c>
      <c r="F20" s="1"/>
      <c r="G20" s="1"/>
      <c r="H20" s="1"/>
      <c r="I20" s="7"/>
    </row>
    <row r="21" spans="1:9" s="8" customFormat="1" ht="105.75" customHeight="1">
      <c r="A21" s="32" t="s">
        <v>1</v>
      </c>
      <c r="B21" s="2">
        <v>1</v>
      </c>
      <c r="C21" s="3" t="s">
        <v>2</v>
      </c>
      <c r="D21" s="5" t="s">
        <v>3</v>
      </c>
      <c r="E21" s="1">
        <v>10</v>
      </c>
      <c r="F21" s="1"/>
      <c r="G21" s="1"/>
      <c r="H21" s="5" t="s">
        <v>4</v>
      </c>
      <c r="I21" s="7"/>
    </row>
    <row r="22" spans="1:9" s="8" customFormat="1" ht="116.25" customHeight="1">
      <c r="A22" s="29"/>
      <c r="B22" s="2">
        <v>2</v>
      </c>
      <c r="C22" s="3" t="s">
        <v>5</v>
      </c>
      <c r="D22" s="5" t="s">
        <v>6</v>
      </c>
      <c r="E22" s="1">
        <v>10</v>
      </c>
      <c r="F22" s="1"/>
      <c r="G22" s="1"/>
      <c r="H22" s="5" t="s">
        <v>4</v>
      </c>
      <c r="I22" s="7"/>
    </row>
    <row r="23" spans="1:9" s="8" customFormat="1" ht="25.5" customHeight="1">
      <c r="A23" s="33"/>
      <c r="B23" s="1"/>
      <c r="C23" s="3" t="s">
        <v>7</v>
      </c>
      <c r="D23" s="1"/>
      <c r="E23" s="1">
        <f>E21+E22</f>
        <v>20</v>
      </c>
      <c r="F23" s="1"/>
      <c r="G23" s="1"/>
      <c r="H23" s="1"/>
      <c r="I23" s="7"/>
    </row>
    <row r="24" spans="1:9" s="8" customFormat="1" ht="111.75" customHeight="1">
      <c r="A24" s="19" t="s">
        <v>8</v>
      </c>
      <c r="B24" s="1"/>
      <c r="C24" s="3"/>
      <c r="D24" s="21" t="s">
        <v>9</v>
      </c>
      <c r="E24" s="1"/>
      <c r="F24" s="1"/>
      <c r="G24" s="1"/>
      <c r="H24" s="1" t="s">
        <v>62</v>
      </c>
      <c r="I24" s="7"/>
    </row>
    <row r="25" spans="1:9" s="8" customFormat="1" ht="23.25" customHeight="1">
      <c r="A25" s="7" t="s">
        <v>10</v>
      </c>
      <c r="B25" s="1"/>
      <c r="C25" s="1"/>
      <c r="D25" s="22"/>
      <c r="E25" s="1">
        <f>E7+E11+E13+E20+E23</f>
        <v>100</v>
      </c>
      <c r="F25" s="1"/>
      <c r="G25" s="1"/>
      <c r="H25" s="1"/>
      <c r="I25" s="7"/>
    </row>
    <row r="26" spans="1:9" ht="14.25">
      <c r="A26" s="12"/>
      <c r="B26" s="12"/>
      <c r="C26" s="12"/>
      <c r="D26" s="20"/>
      <c r="E26" s="26"/>
      <c r="F26" s="26"/>
      <c r="G26" s="26"/>
      <c r="H26" s="26"/>
      <c r="I26" s="26"/>
    </row>
    <row r="27" spans="3:7" ht="53.25" customHeight="1">
      <c r="C27" s="27" t="s">
        <v>11</v>
      </c>
      <c r="D27" s="20"/>
      <c r="F27" s="27" t="s">
        <v>12</v>
      </c>
      <c r="G27" s="28"/>
    </row>
    <row r="28" ht="72.75" customHeight="1">
      <c r="D28" s="20"/>
    </row>
  </sheetData>
  <sheetProtection/>
  <mergeCells count="9">
    <mergeCell ref="A17:A19"/>
    <mergeCell ref="A1:B1"/>
    <mergeCell ref="A2:I2"/>
    <mergeCell ref="A21:A23"/>
    <mergeCell ref="A8:A11"/>
    <mergeCell ref="A4:A7"/>
    <mergeCell ref="B17:B18"/>
    <mergeCell ref="C17:C18"/>
    <mergeCell ref="A14:A16"/>
  </mergeCells>
  <printOptions horizontalCentered="1"/>
  <pageMargins left="0.37" right="0.38" top="0.41" bottom="0.36" header="0.27" footer="0.33"/>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cp:lastModifiedBy>
  <cp:lastPrinted>2011-11-30T07:32:46Z</cp:lastPrinted>
  <dcterms:created xsi:type="dcterms:W3CDTF">2010-01-05T07:02:49Z</dcterms:created>
  <dcterms:modified xsi:type="dcterms:W3CDTF">2018-12-26T07:08:10Z</dcterms:modified>
  <cp:category/>
  <cp:version/>
  <cp:contentType/>
  <cp:contentStatus/>
</cp:coreProperties>
</file>